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nuno\Desktop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8770" windowHeight="11670"/>
  </bookViews>
  <sheets>
    <sheet name="EAI_FF" sheetId="1" r:id="rId1"/>
  </sheets>
  <definedNames>
    <definedName name="_xlnm.Print_Area" localSheetId="0">EAI_FF!$B$2:$H$31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F26" i="1"/>
  <c r="H18" i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<sst xmlns="http://schemas.openxmlformats.org/spreadsheetml/2006/main" count="39" uniqueCount="35">
  <si>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</si>
  <si>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</si>
  <si>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</si>
  <si>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</si>
  <si>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</si>
  <si>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</si>
  <si>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</si>
  <si>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</si>
  <si>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</si>
  <si>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</si>
  <si>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</si>
  <si>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</si>
  <si>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</si>
  <si>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</si>
  <si>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</si>
  <si>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</si>
  <si>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</si>
  <si>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</si>
  <si>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</si>
  <si>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</si>
  <si>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</si>
  <si>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</si>
  <si>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</si>
  <si>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</si>
  <si>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</si>
  <si>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</si>
  <si>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</si>
  <si>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</si>
  <si>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</si>
  <si>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</si>
  <si>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>Universidad Autónoma de Ciudad Juárez</t>
  </si>
  <si>
    <t>MTRO. GERARDO SANDOVAL MONTES</t>
  </si>
  <si>
    <t>LIC. RAMÓN AVIÑA ANDRADE</t>
  </si>
  <si>
    <t>DIRECCIÓN GENERAL DE SERVICIOS ADMINISTRATIVOS</t>
  </si>
  <si>
    <t>SUBDIRECCIÓN DE PROGRAMACIÓN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</si>
</sst>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164" fontId="1" fillId="0" borderId="0" xfId="1" applyNumberFormat="1" applyFont="1" applyAlignment="1" applyProtection="1">
      <alignment horizontal="right"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zoomScaleNormal="100" workbookViewId="0">
      <selection activeCell="B30" sqref="B30"/>
    </sheetView>
  </sheetViews>
  <sheetFormatPr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4.85546875" style="1" bestFit="1" customWidth="1"/>
    <col min="8" max="8" width="15.425781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30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6" customHeight="1" thickBot="1" x14ac:dyDescent="0.25">
      <c r="B4" s="39" t="s">
        <v>29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2053929320.6500001</v>
      </c>
      <c r="D18" s="18">
        <f>SUM(D19:D22)</f>
        <v>40470779.99000001</v>
      </c>
      <c r="E18" s="21">
        <f>C18+D18</f>
        <v>2094400100.6400001</v>
      </c>
      <c r="F18" s="18">
        <f>SUM(F19:F22)</f>
        <v>2297766911.4000001</v>
      </c>
      <c r="G18" s="21">
        <f>SUM(G19:G22)</f>
        <v>1889058190.03</v>
      </c>
      <c r="H18" s="5">
        <f>G18-C18</f>
        <v>-164871130.62000012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315181847</v>
      </c>
      <c r="D21" s="28">
        <v>0</v>
      </c>
      <c r="E21" s="23">
        <f>C21+D21</f>
        <v>315181847</v>
      </c>
      <c r="F21" s="22">
        <v>384489933.25999999</v>
      </c>
      <c r="G21" s="22">
        <v>384489933.25999999</v>
      </c>
      <c r="H21" s="7">
        <f>G21-C21</f>
        <v>69308086.25999999</v>
      </c>
    </row>
    <row r="22" spans="2:8" x14ac:dyDescent="0.2">
      <c r="B22" s="6" t="s">
        <v>22</v>
      </c>
      <c r="C22" s="22">
        <f>1167179903+486811530+24756040.65+60000000</f>
        <v>1738747473.6500001</v>
      </c>
      <c r="D22" s="22">
        <v>40470779.99000001</v>
      </c>
      <c r="E22" s="23">
        <f>C22+D22</f>
        <v>1779218253.6400001</v>
      </c>
      <c r="F22" s="22">
        <v>1913276978.1400001</v>
      </c>
      <c r="G22" s="22">
        <v>1504568256.77</v>
      </c>
      <c r="H22" s="7">
        <f>G22-C22</f>
        <v>-234179216.88000011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2053929320.6500001</v>
      </c>
      <c r="D26" s="26">
        <f>SUM(D24,D18,D8)</f>
        <v>40470779.99000001</v>
      </c>
      <c r="E26" s="15">
        <f>SUM(D26,C26)</f>
        <v>2094400100.6400001</v>
      </c>
      <c r="F26" s="26">
        <f>SUM(F24,F18,F8)</f>
        <v>2297766911.4000001</v>
      </c>
      <c r="G26" s="15">
        <f>SUM(G24,G18,G8)</f>
        <v>1889058190.03</v>
      </c>
      <c r="H26" s="29">
        <f>SUM(G26-C26)</f>
        <v>-164871130.62000012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/>
    <row r="30" spans="2:8" s="3" customFormat="1" x14ac:dyDescent="0.2">
      <c r="B30" s="3" t="s">
        <v>31</v>
      </c>
      <c r="F30" s="3" t="s">
        <v>32</v>
      </c>
    </row>
    <row r="31" spans="2:8" s="3" customFormat="1" x14ac:dyDescent="0.2">
      <c r="B31" s="3" t="s">
        <v>33</v>
      </c>
      <c r="E31" s="3" t="s">
        <v>34</v>
      </c>
    </row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EAI_FF</vt:lpstr>
      <vt:lpstr>EAI_FF!Print_Area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Laura Veronica Nuño Gutierrez</cp:lastModifiedBy>
  <cp:lastPrinted>2022-01-28T15:41:00Z</cp:lastPrinted>
  <dcterms:created xsi:type="dcterms:W3CDTF">2019-12-05T18:23:32Z</dcterms:created>
  <dcterms:modified xsi:type="dcterms:W3CDTF">2022-01-28T15:41:06Z</dcterms:modified>
</cp:coreProperties>
</file>